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-илова" sheetId="1" r:id="rId1"/>
    <sheet name="3-илова " sheetId="6" r:id="rId2"/>
    <sheet name="3-илова  (2)" sheetId="7" r:id="rId3"/>
    <sheet name="3-илова  (3)" sheetId="8" r:id="rId4"/>
    <sheet name="4-илова" sheetId="5" r:id="rId5"/>
    <sheet name="Лист2" sheetId="2" r:id="rId6"/>
    <sheet name="Лист3" sheetId="3" r:id="rId7"/>
  </sheets>
  <calcPr calcId="162913"/>
</workbook>
</file>

<file path=xl/calcChain.xml><?xml version="1.0" encoding="utf-8"?>
<calcChain xmlns="http://schemas.openxmlformats.org/spreadsheetml/2006/main">
  <c r="F15" i="5" l="1"/>
  <c r="E15" i="5"/>
  <c r="D15" i="5" l="1"/>
  <c r="C15" i="5" s="1"/>
</calcChain>
</file>

<file path=xl/sharedStrings.xml><?xml version="1.0" encoding="utf-8"?>
<sst xmlns="http://schemas.openxmlformats.org/spreadsheetml/2006/main" count="188" uniqueCount="85">
  <si>
    <t>№</t>
  </si>
  <si>
    <t>Худуд номи</t>
  </si>
  <si>
    <t>Козонлар (дона)</t>
  </si>
  <si>
    <t>Иссиклик тармоклари (км)</t>
  </si>
  <si>
    <t>Сув тармоклари (км)</t>
  </si>
  <si>
    <t>Газ тармоклари (км)</t>
  </si>
  <si>
    <t>Электр тармоклари (км)</t>
  </si>
  <si>
    <t>Мехрибонлик уйлари ва махсус интернатлар (дона)</t>
  </si>
  <si>
    <t>Болалар богчаси (дона)</t>
  </si>
  <si>
    <t>Ургут</t>
  </si>
  <si>
    <t>Мукаммал таъмирлаш</t>
  </si>
  <si>
    <t>Жорий таъмирлаш</t>
  </si>
  <si>
    <t>кумир</t>
  </si>
  <si>
    <t>брикет</t>
  </si>
  <si>
    <t>тн</t>
  </si>
  <si>
    <t>Кумир махсулоти</t>
  </si>
  <si>
    <t>Бюджет</t>
  </si>
  <si>
    <t>жами</t>
  </si>
  <si>
    <t>шу жумладан</t>
  </si>
  <si>
    <t>халк таълими</t>
  </si>
  <si>
    <t>согликни саклаш</t>
  </si>
  <si>
    <t>урта махсус касб-хунар таълими муассасалари</t>
  </si>
  <si>
    <t>Жами</t>
  </si>
  <si>
    <t>Ахоли</t>
  </si>
  <si>
    <t>Биржа савдоси оркали</t>
  </si>
  <si>
    <t>Суюлтирилган газ</t>
  </si>
  <si>
    <t>Техник туз</t>
  </si>
  <si>
    <t>_____ июндаги ________К-сонли карорига</t>
  </si>
  <si>
    <t>2-илова</t>
  </si>
  <si>
    <t xml:space="preserve">Самарканд вилоят хокимининг </t>
  </si>
  <si>
    <t>карори билан тасдикланган</t>
  </si>
  <si>
    <t>3-илова</t>
  </si>
  <si>
    <t>шундан мукаммал таъмир</t>
  </si>
  <si>
    <t>Марказий козонхоналар (дона)</t>
  </si>
  <si>
    <t>Локал козонхоналар (дона)</t>
  </si>
  <si>
    <t>Трансформатор пунктлари (дона)</t>
  </si>
  <si>
    <t>шундан жорий таъмир</t>
  </si>
  <si>
    <t>4-илова</t>
  </si>
  <si>
    <t>Умумтаълим мактаблари (дона)</t>
  </si>
  <si>
    <t>Касалхоналар ва поликлиникалар (дона)</t>
  </si>
  <si>
    <t>т/р</t>
  </si>
  <si>
    <t>Ҳудуд номи</t>
  </si>
  <si>
    <t xml:space="preserve">Таъмирталаб кўп квартирали уй-жойлар сони </t>
  </si>
  <si>
    <t>Иррига-ция тизимини таъмирлаш</t>
  </si>
  <si>
    <t>Тратуарларни бетон қоришмаси билан таъмирлаш</t>
  </si>
  <si>
    <t>Уй-жой худудидаги ташқи ёритиш тизимини таъмирлаш</t>
  </si>
  <si>
    <t xml:space="preserve">таъмирлаш </t>
  </si>
  <si>
    <t>янги қуриш</t>
  </si>
  <si>
    <t>Ургут т.</t>
  </si>
  <si>
    <t>Том кисмини таъмирлаш (кв. метр)</t>
  </si>
  <si>
    <t>Йулакларни таъмирлаш</t>
  </si>
  <si>
    <t>Йулак (дона)</t>
  </si>
  <si>
    <t>темир эшик урнатиш (дона)</t>
  </si>
  <si>
    <t>Ички мухандислик тармокларини таъмирлаш (дона)</t>
  </si>
  <si>
    <t>Куп каватли уй-жойларни фасад кисмини таъмирлаш (дона)</t>
  </si>
  <si>
    <t>Ноконуний курилмаларни бузиш (дона)</t>
  </si>
  <si>
    <t>Лифт ускуналарини таъмирлаш (дона)</t>
  </si>
  <si>
    <t>алмаштириш</t>
  </si>
  <si>
    <t>5-илова</t>
  </si>
  <si>
    <t>Кумир брикет ишлаб чикарувчилар учун</t>
  </si>
  <si>
    <t>Жами кумирга талаб</t>
  </si>
  <si>
    <t>шундан</t>
  </si>
  <si>
    <t>Газ таксимлаш кутилари (км)</t>
  </si>
  <si>
    <t>Ургут туманида асосий мухандислик комуникациялар ва технологик ускуналарни 2018/2019 йиллар куз-киш даврида баркарор ишлашга тайёрлаш хамда мукаммал таъмирлаш буйича</t>
  </si>
  <si>
    <t>Ургут туманида асосий мухандислик комуникациялар ва технологик ускуналарни 2018/2019 йиллар куз-киш даврида баркарор ишлашга тайёрлаш хамда жорий таъмирлаш буйича</t>
  </si>
  <si>
    <t>ПАРАМЕТРЛАРИ</t>
  </si>
  <si>
    <t>Ургут туманида ижтимоий соха объектларини 2018/2019 йиллар куз-киш даврида баркарор ишлашга тайёрлаш хамда мукаммал ва жорий таъмирлаш буйича</t>
  </si>
  <si>
    <t>Ургут туманида кўп квартирали турар-жой фондини 2018/2019 йиллар куз-киш даврида баркарор ишлашга тайёрлаш хамда мукаммал ва жорий таъмирлаш буйича</t>
  </si>
  <si>
    <t>Туман хокимининг 2018 йил</t>
  </si>
  <si>
    <t xml:space="preserve">2018 йил 21 июлдаги 486-Қ-сонли </t>
  </si>
  <si>
    <t>Изоляциялаш</t>
  </si>
  <si>
    <t>Мактаблар дераза ойналарини алмаштириш (дона)</t>
  </si>
  <si>
    <t>Мусиқа санъат мактаблари (дона)</t>
  </si>
  <si>
    <t>Болалар боғчаси (дона)</t>
  </si>
  <si>
    <t>Касалхона ва поликлиникалар (дона)</t>
  </si>
  <si>
    <t>Жами қуриладиган ва таъмирланадиган болалар майдончаси сони</t>
  </si>
  <si>
    <t>Шундан</t>
  </si>
  <si>
    <t>таъмирлаш</t>
  </si>
  <si>
    <t>Лифт қурилмаларини таъмирлаш (дона)</t>
  </si>
  <si>
    <t>6-илова</t>
  </si>
  <si>
    <t>Мактабгача таълим муассасалари</t>
  </si>
  <si>
    <t>Маданият бошқармаси</t>
  </si>
  <si>
    <t>Канцелярия мудири</t>
  </si>
  <si>
    <t>____________________________</t>
  </si>
  <si>
    <t xml:space="preserve">Ургут туманида 2018/2019 йиллар куз-киш даврига кўмир махсулотлари ғамлаш, ва техник туз тайёрлаш, шунингдек, суюлтирилган газни махаллаларга етказиб бериш баркарор ишлашга тайёрлаш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</si>
</sst>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ont="0" applyFill="0" applyBorder="0" applyAlignment="0" applyProtection="0">
      <alignment vertical="top"/>
    </xf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">
    <cellStyle name="Обычный" xfId="0" builtinId="0"/>
    <cellStyle name="Обычный 3 2" xfId="2"/>
    <cellStyle name="Обычный 8" xfId="1"/>
    <cellStyle name="Обычный_asfalt_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B8" sqref="B8:R8"/>
    </sheetView>
  </sheetViews>
  <sheetFormatPr defaultRowHeight="15" x14ac:dyDescent="0.25"/>
  <cols>
    <col min="1" max="1" width="4.140625" customWidth="1"/>
    <col min="3" max="3" width="8.7109375" customWidth="1"/>
    <col min="4" max="4" width="12.42578125" customWidth="1"/>
    <col min="5" max="5" width="7.28515625" customWidth="1"/>
    <col min="6" max="6" width="12.42578125" customWidth="1"/>
    <col min="7" max="7" width="7.140625" customWidth="1"/>
    <col min="8" max="8" width="12.42578125" customWidth="1"/>
    <col min="9" max="9" width="6.5703125" customWidth="1"/>
    <col min="10" max="10" width="12.42578125" customWidth="1"/>
    <col min="11" max="11" width="7.85546875" customWidth="1"/>
    <col min="12" max="12" width="12.42578125" customWidth="1"/>
    <col min="13" max="13" width="8.5703125" customWidth="1"/>
    <col min="14" max="14" width="12.42578125" customWidth="1"/>
    <col min="15" max="15" width="8.5703125" customWidth="1"/>
    <col min="16" max="16" width="12.42578125" customWidth="1"/>
    <col min="17" max="17" width="8.85546875" customWidth="1"/>
    <col min="18" max="18" width="12.42578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4" t="s">
        <v>68</v>
      </c>
      <c r="O1" s="14"/>
      <c r="P1" s="14"/>
      <c r="Q1" s="14"/>
      <c r="R1" s="14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" t="s">
        <v>27</v>
      </c>
      <c r="O2" s="14"/>
      <c r="P2" s="14"/>
      <c r="Q2" s="14"/>
      <c r="R2" s="14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" t="s">
        <v>28</v>
      </c>
      <c r="O3" s="14"/>
      <c r="P3" s="14"/>
      <c r="Q3" s="14"/>
      <c r="R3" s="14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5" t="s">
        <v>29</v>
      </c>
      <c r="O4" s="15"/>
      <c r="P4" s="15"/>
      <c r="Q4" s="15"/>
      <c r="R4" s="15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5" t="s">
        <v>69</v>
      </c>
      <c r="O5" s="15"/>
      <c r="P5" s="15"/>
      <c r="Q5" s="15"/>
      <c r="R5" s="15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5" t="s">
        <v>30</v>
      </c>
      <c r="O6" s="15"/>
      <c r="P6" s="15"/>
      <c r="Q6" s="15"/>
      <c r="R6" s="15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6.75" customHeight="1" x14ac:dyDescent="0.25">
      <c r="A8" s="1"/>
      <c r="B8" s="17" t="s">
        <v>63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25">
      <c r="A9" s="1"/>
      <c r="B9" s="17" t="s">
        <v>65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40.5" customHeight="1" x14ac:dyDescent="0.25">
      <c r="A11" s="11" t="s">
        <v>0</v>
      </c>
      <c r="B11" s="11" t="s">
        <v>1</v>
      </c>
      <c r="C11" s="16" t="s">
        <v>10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43.5" customHeight="1" x14ac:dyDescent="0.25">
      <c r="A12" s="12"/>
      <c r="B12" s="12"/>
      <c r="C12" s="18" t="s">
        <v>33</v>
      </c>
      <c r="D12" s="19"/>
      <c r="E12" s="18" t="s">
        <v>34</v>
      </c>
      <c r="F12" s="19"/>
      <c r="G12" s="18" t="s">
        <v>2</v>
      </c>
      <c r="H12" s="19"/>
      <c r="I12" s="18" t="s">
        <v>3</v>
      </c>
      <c r="J12" s="19"/>
      <c r="K12" s="18" t="s">
        <v>4</v>
      </c>
      <c r="L12" s="19"/>
      <c r="M12" s="18" t="s">
        <v>5</v>
      </c>
      <c r="N12" s="19"/>
      <c r="O12" s="18" t="s">
        <v>6</v>
      </c>
      <c r="P12" s="19"/>
      <c r="Q12" s="18" t="s">
        <v>35</v>
      </c>
      <c r="R12" s="19"/>
    </row>
    <row r="13" spans="1:18" ht="45" x14ac:dyDescent="0.25">
      <c r="A13" s="13"/>
      <c r="B13" s="13"/>
      <c r="C13" s="2" t="s">
        <v>22</v>
      </c>
      <c r="D13" s="2" t="s">
        <v>32</v>
      </c>
      <c r="E13" s="2" t="s">
        <v>22</v>
      </c>
      <c r="F13" s="2" t="s">
        <v>32</v>
      </c>
      <c r="G13" s="2" t="s">
        <v>22</v>
      </c>
      <c r="H13" s="2" t="s">
        <v>32</v>
      </c>
      <c r="I13" s="2" t="s">
        <v>22</v>
      </c>
      <c r="J13" s="2" t="s">
        <v>32</v>
      </c>
      <c r="K13" s="2" t="s">
        <v>22</v>
      </c>
      <c r="L13" s="2" t="s">
        <v>32</v>
      </c>
      <c r="M13" s="2" t="s">
        <v>22</v>
      </c>
      <c r="N13" s="2" t="s">
        <v>32</v>
      </c>
      <c r="O13" s="2" t="s">
        <v>22</v>
      </c>
      <c r="P13" s="2" t="s">
        <v>32</v>
      </c>
      <c r="Q13" s="2" t="s">
        <v>22</v>
      </c>
      <c r="R13" s="2" t="s">
        <v>32</v>
      </c>
    </row>
    <row r="14" spans="1:18" ht="32.25" customHeight="1" x14ac:dyDescent="0.25">
      <c r="A14" s="2">
        <v>1</v>
      </c>
      <c r="B14" s="2" t="s">
        <v>9</v>
      </c>
      <c r="C14" s="2"/>
      <c r="D14" s="2"/>
      <c r="E14" s="2"/>
      <c r="F14" s="2"/>
      <c r="G14" s="2"/>
      <c r="H14" s="2"/>
      <c r="I14" s="2"/>
      <c r="J14" s="2"/>
      <c r="K14" s="2">
        <v>559.79999999999995</v>
      </c>
      <c r="L14" s="2">
        <v>0.8</v>
      </c>
      <c r="M14" s="2">
        <v>364.4</v>
      </c>
      <c r="N14" s="2"/>
      <c r="O14" s="2">
        <v>1955</v>
      </c>
      <c r="P14" s="2">
        <v>204.3</v>
      </c>
      <c r="Q14" s="2">
        <v>1051</v>
      </c>
      <c r="R14" s="2">
        <v>89</v>
      </c>
    </row>
    <row r="18" spans="3:13" x14ac:dyDescent="0.25">
      <c r="C18" s="1" t="s">
        <v>82</v>
      </c>
      <c r="D18" s="1"/>
      <c r="E18" s="1"/>
      <c r="F18" s="1"/>
      <c r="G18" s="1"/>
      <c r="H18" s="1"/>
      <c r="I18" s="1"/>
      <c r="J18" s="1" t="s">
        <v>83</v>
      </c>
      <c r="K18" s="1"/>
      <c r="L18" s="1"/>
      <c r="M18" s="1"/>
    </row>
  </sheetData>
  <mergeCells count="19">
    <mergeCell ref="M12:N12"/>
    <mergeCell ref="O12:P12"/>
    <mergeCell ref="Q12:R12"/>
    <mergeCell ref="A11:A13"/>
    <mergeCell ref="B11:B13"/>
    <mergeCell ref="N1:R1"/>
    <mergeCell ref="N2:R2"/>
    <mergeCell ref="N3:R3"/>
    <mergeCell ref="N4:R4"/>
    <mergeCell ref="N5:R5"/>
    <mergeCell ref="N6:R6"/>
    <mergeCell ref="C11:R11"/>
    <mergeCell ref="B8:R8"/>
    <mergeCell ref="B9:R9"/>
    <mergeCell ref="C12:D12"/>
    <mergeCell ref="E12:F12"/>
    <mergeCell ref="G12:H12"/>
    <mergeCell ref="I12:J12"/>
    <mergeCell ref="K12:L12"/>
  </mergeCells>
  <pageMargins left="0.19685039370078741" right="0.19685039370078741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C13" sqref="C13"/>
    </sheetView>
  </sheetViews>
  <sheetFormatPr defaultRowHeight="15" x14ac:dyDescent="0.25"/>
  <cols>
    <col min="1" max="1" width="4.140625" customWidth="1"/>
    <col min="3" max="4" width="8.7109375" customWidth="1"/>
    <col min="5" max="5" width="7.28515625" customWidth="1"/>
    <col min="6" max="6" width="8.140625" customWidth="1"/>
    <col min="7" max="7" width="7.140625" customWidth="1"/>
    <col min="8" max="8" width="9.42578125" customWidth="1"/>
    <col min="9" max="9" width="6.5703125" customWidth="1"/>
    <col min="10" max="10" width="9.7109375" customWidth="1"/>
    <col min="11" max="11" width="7.85546875" customWidth="1"/>
    <col min="12" max="12" width="10" customWidth="1"/>
    <col min="13" max="13" width="8.5703125" customWidth="1"/>
    <col min="14" max="14" width="10" customWidth="1"/>
    <col min="15" max="15" width="8.5703125" customWidth="1"/>
    <col min="16" max="16" width="12.42578125" customWidth="1"/>
    <col min="17" max="17" width="8.85546875" customWidth="1"/>
    <col min="18" max="18" width="12.4257812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4" t="s">
        <v>68</v>
      </c>
      <c r="O1" s="14"/>
      <c r="P1" s="14"/>
      <c r="Q1" s="14"/>
      <c r="R1" s="14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" t="s">
        <v>27</v>
      </c>
      <c r="O2" s="14"/>
      <c r="P2" s="14"/>
      <c r="Q2" s="14"/>
      <c r="R2" s="14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" t="s">
        <v>31</v>
      </c>
      <c r="O3" s="14"/>
      <c r="P3" s="14"/>
      <c r="Q3" s="14"/>
      <c r="R3" s="14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5" t="s">
        <v>29</v>
      </c>
      <c r="O4" s="15"/>
      <c r="P4" s="15"/>
      <c r="Q4" s="15"/>
      <c r="R4" s="15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5" t="s">
        <v>69</v>
      </c>
      <c r="O5" s="15"/>
      <c r="P5" s="15"/>
      <c r="Q5" s="15"/>
      <c r="R5" s="15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5" t="s">
        <v>30</v>
      </c>
      <c r="O6" s="15"/>
      <c r="P6" s="15"/>
      <c r="Q6" s="15"/>
      <c r="R6" s="15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6.75" customHeight="1" x14ac:dyDescent="0.25">
      <c r="A8" s="1"/>
      <c r="B8" s="17" t="s">
        <v>64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25">
      <c r="A9" s="1"/>
      <c r="B9" s="17" t="s">
        <v>65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40.5" customHeight="1" x14ac:dyDescent="0.25">
      <c r="A11" s="11" t="s">
        <v>0</v>
      </c>
      <c r="B11" s="11" t="s">
        <v>1</v>
      </c>
      <c r="C11" s="16" t="s">
        <v>11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43.5" customHeight="1" x14ac:dyDescent="0.25">
      <c r="A12" s="12"/>
      <c r="B12" s="12"/>
      <c r="C12" s="18" t="s">
        <v>33</v>
      </c>
      <c r="D12" s="19"/>
      <c r="E12" s="18" t="s">
        <v>34</v>
      </c>
      <c r="F12" s="19"/>
      <c r="G12" s="18" t="s">
        <v>2</v>
      </c>
      <c r="H12" s="19"/>
      <c r="I12" s="18" t="s">
        <v>3</v>
      </c>
      <c r="J12" s="19"/>
      <c r="K12" s="18" t="s">
        <v>4</v>
      </c>
      <c r="L12" s="19"/>
      <c r="M12" s="18" t="s">
        <v>62</v>
      </c>
      <c r="N12" s="19"/>
      <c r="O12" s="18" t="s">
        <v>6</v>
      </c>
      <c r="P12" s="19"/>
      <c r="Q12" s="18" t="s">
        <v>35</v>
      </c>
      <c r="R12" s="19"/>
    </row>
    <row r="13" spans="1:18" ht="67.5" customHeight="1" x14ac:dyDescent="0.25">
      <c r="A13" s="13"/>
      <c r="B13" s="13"/>
      <c r="C13" s="2" t="s">
        <v>22</v>
      </c>
      <c r="D13" s="2" t="s">
        <v>36</v>
      </c>
      <c r="E13" s="2" t="s">
        <v>22</v>
      </c>
      <c r="F13" s="2" t="s">
        <v>36</v>
      </c>
      <c r="G13" s="2" t="s">
        <v>22</v>
      </c>
      <c r="H13" s="2" t="s">
        <v>36</v>
      </c>
      <c r="I13" s="2" t="s">
        <v>22</v>
      </c>
      <c r="J13" s="2" t="s">
        <v>36</v>
      </c>
      <c r="K13" s="2" t="s">
        <v>22</v>
      </c>
      <c r="L13" s="2" t="s">
        <v>36</v>
      </c>
      <c r="M13" s="2" t="s">
        <v>22</v>
      </c>
      <c r="N13" s="2" t="s">
        <v>36</v>
      </c>
      <c r="O13" s="2" t="s">
        <v>22</v>
      </c>
      <c r="P13" s="2" t="s">
        <v>36</v>
      </c>
      <c r="Q13" s="2" t="s">
        <v>22</v>
      </c>
      <c r="R13" s="2" t="s">
        <v>36</v>
      </c>
    </row>
    <row r="14" spans="1:18" ht="32.25" customHeight="1" x14ac:dyDescent="0.25">
      <c r="A14" s="2">
        <v>1</v>
      </c>
      <c r="B14" s="2" t="s">
        <v>9</v>
      </c>
      <c r="C14" s="2"/>
      <c r="D14" s="2"/>
      <c r="E14" s="2"/>
      <c r="F14" s="2"/>
      <c r="G14" s="2"/>
      <c r="H14" s="2"/>
      <c r="I14" s="2"/>
      <c r="J14" s="2"/>
      <c r="K14" s="2">
        <v>559.79999999999995</v>
      </c>
      <c r="L14" s="2">
        <v>0.6</v>
      </c>
      <c r="M14" s="2">
        <v>241</v>
      </c>
      <c r="N14" s="2">
        <v>241</v>
      </c>
      <c r="O14" s="2">
        <v>1955</v>
      </c>
      <c r="P14" s="2">
        <v>506.2</v>
      </c>
      <c r="Q14" s="2">
        <v>1051</v>
      </c>
      <c r="R14" s="2">
        <v>254</v>
      </c>
    </row>
    <row r="18" spans="3:10" x14ac:dyDescent="0.25">
      <c r="C18" s="1" t="s">
        <v>82</v>
      </c>
      <c r="D18" s="1"/>
      <c r="E18" s="1"/>
      <c r="F18" s="1"/>
      <c r="G18" s="1"/>
      <c r="H18" s="1"/>
      <c r="I18" s="1"/>
      <c r="J18" s="1" t="s">
        <v>83</v>
      </c>
    </row>
  </sheetData>
  <mergeCells count="19">
    <mergeCell ref="N6:R6"/>
    <mergeCell ref="N1:R1"/>
    <mergeCell ref="N2:R2"/>
    <mergeCell ref="N3:R3"/>
    <mergeCell ref="N4:R4"/>
    <mergeCell ref="N5:R5"/>
    <mergeCell ref="B8:R8"/>
    <mergeCell ref="B9:R9"/>
    <mergeCell ref="A11:A13"/>
    <mergeCell ref="B11:B13"/>
    <mergeCell ref="C11:R11"/>
    <mergeCell ref="C12:D12"/>
    <mergeCell ref="E12:F12"/>
    <mergeCell ref="G12:H12"/>
    <mergeCell ref="I12:J12"/>
    <mergeCell ref="K12:L12"/>
    <mergeCell ref="M12:N12"/>
    <mergeCell ref="O12:P12"/>
    <mergeCell ref="Q12:R12"/>
  </mergeCells>
  <pageMargins left="0.19685039370078741" right="0.19685039370078741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C18" sqref="C18:J18"/>
    </sheetView>
  </sheetViews>
  <sheetFormatPr defaultRowHeight="15" x14ac:dyDescent="0.25"/>
  <cols>
    <col min="1" max="1" width="4.140625" customWidth="1"/>
    <col min="3" max="3" width="7.28515625" customWidth="1"/>
    <col min="4" max="4" width="9.7109375" customWidth="1"/>
    <col min="5" max="5" width="7.28515625" customWidth="1"/>
    <col min="6" max="6" width="10.5703125" customWidth="1"/>
    <col min="7" max="7" width="7.140625" customWidth="1"/>
    <col min="8" max="8" width="9.42578125" customWidth="1"/>
    <col min="9" max="9" width="6.5703125" customWidth="1"/>
    <col min="10" max="10" width="10.140625" customWidth="1"/>
    <col min="11" max="11" width="6.85546875" customWidth="1"/>
    <col min="12" max="12" width="10" customWidth="1"/>
    <col min="13" max="13" width="6.42578125" customWidth="1"/>
    <col min="14" max="14" width="8.85546875" customWidth="1"/>
    <col min="15" max="15" width="7.42578125" customWidth="1"/>
    <col min="16" max="16" width="9" customWidth="1"/>
    <col min="17" max="17" width="8.5703125" customWidth="1"/>
    <col min="18" max="18" width="9.5703125" customWidth="1"/>
    <col min="19" max="19" width="7.140625" customWidth="1"/>
    <col min="20" max="20" width="9.8554687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4" t="s">
        <v>68</v>
      </c>
      <c r="Q1" s="14"/>
      <c r="R1" s="14"/>
      <c r="S1" s="14"/>
      <c r="T1" s="14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" t="s">
        <v>27</v>
      </c>
      <c r="Q2" s="14"/>
      <c r="R2" s="14"/>
      <c r="S2" s="14"/>
      <c r="T2" s="14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" t="s">
        <v>37</v>
      </c>
      <c r="Q3" s="14"/>
      <c r="R3" s="14"/>
      <c r="S3" s="14"/>
      <c r="T3" s="14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" t="s">
        <v>29</v>
      </c>
      <c r="Q4" s="15"/>
      <c r="R4" s="15"/>
      <c r="S4" s="15"/>
      <c r="T4" s="15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" t="s">
        <v>69</v>
      </c>
      <c r="Q5" s="15"/>
      <c r="R5" s="15"/>
      <c r="S5" s="15"/>
      <c r="T5" s="15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5" t="s">
        <v>30</v>
      </c>
      <c r="Q6" s="15"/>
      <c r="R6" s="15"/>
      <c r="S6" s="15"/>
      <c r="T6" s="15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6.75" customHeight="1" x14ac:dyDescent="0.25">
      <c r="A8" s="1"/>
      <c r="B8" s="17" t="s">
        <v>66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5">
      <c r="A9" s="1"/>
      <c r="B9" s="17" t="s">
        <v>65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40.5" customHeight="1" x14ac:dyDescent="0.25">
      <c r="A11" s="11" t="s">
        <v>0</v>
      </c>
      <c r="B11" s="11" t="s">
        <v>1</v>
      </c>
      <c r="C11" s="18" t="s">
        <v>10</v>
      </c>
      <c r="D11" s="24"/>
      <c r="E11" s="24"/>
      <c r="F11" s="24"/>
      <c r="G11" s="24"/>
      <c r="H11" s="24"/>
      <c r="I11" s="24"/>
      <c r="J11" s="24"/>
      <c r="K11" s="18" t="s">
        <v>11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63" customHeight="1" x14ac:dyDescent="0.25">
      <c r="A12" s="12"/>
      <c r="B12" s="12"/>
      <c r="C12" s="18" t="s">
        <v>38</v>
      </c>
      <c r="D12" s="19"/>
      <c r="E12" s="18" t="s">
        <v>7</v>
      </c>
      <c r="F12" s="19"/>
      <c r="G12" s="18" t="s">
        <v>8</v>
      </c>
      <c r="H12" s="19"/>
      <c r="I12" s="18" t="s">
        <v>39</v>
      </c>
      <c r="J12" s="19"/>
      <c r="K12" s="20" t="s">
        <v>38</v>
      </c>
      <c r="L12" s="21"/>
      <c r="M12" s="20" t="s">
        <v>71</v>
      </c>
      <c r="N12" s="21"/>
      <c r="O12" s="20" t="s">
        <v>72</v>
      </c>
      <c r="P12" s="21"/>
      <c r="Q12" s="20" t="s">
        <v>73</v>
      </c>
      <c r="R12" s="21"/>
      <c r="S12" s="20" t="s">
        <v>74</v>
      </c>
      <c r="T12" s="21"/>
    </row>
    <row r="13" spans="1:20" ht="64.5" customHeight="1" x14ac:dyDescent="0.25">
      <c r="A13" s="13"/>
      <c r="B13" s="13"/>
      <c r="C13" s="2" t="s">
        <v>22</v>
      </c>
      <c r="D13" s="2" t="s">
        <v>32</v>
      </c>
      <c r="E13" s="2" t="s">
        <v>22</v>
      </c>
      <c r="F13" s="2" t="s">
        <v>32</v>
      </c>
      <c r="G13" s="2" t="s">
        <v>22</v>
      </c>
      <c r="H13" s="2" t="s">
        <v>32</v>
      </c>
      <c r="I13" s="2" t="s">
        <v>22</v>
      </c>
      <c r="J13" s="8" t="s">
        <v>70</v>
      </c>
      <c r="K13" s="22"/>
      <c r="L13" s="23"/>
      <c r="M13" s="22"/>
      <c r="N13" s="23"/>
      <c r="O13" s="22"/>
      <c r="P13" s="23"/>
      <c r="Q13" s="22"/>
      <c r="R13" s="23"/>
      <c r="S13" s="22"/>
      <c r="T13" s="23"/>
    </row>
    <row r="14" spans="1:20" ht="32.25" customHeight="1" x14ac:dyDescent="0.25">
      <c r="A14" s="2">
        <v>1</v>
      </c>
      <c r="B14" s="2" t="s">
        <v>9</v>
      </c>
      <c r="C14" s="2">
        <v>132</v>
      </c>
      <c r="D14" s="2"/>
      <c r="E14" s="2">
        <v>1</v>
      </c>
      <c r="F14" s="2"/>
      <c r="G14" s="2">
        <v>32</v>
      </c>
      <c r="H14" s="2"/>
      <c r="I14" s="2">
        <v>28</v>
      </c>
      <c r="J14" s="2">
        <v>1</v>
      </c>
      <c r="K14" s="2">
        <v>1</v>
      </c>
      <c r="L14" s="2"/>
      <c r="M14" s="2"/>
      <c r="N14" s="2"/>
      <c r="O14" s="2">
        <v>2</v>
      </c>
      <c r="P14" s="2"/>
      <c r="Q14" s="2"/>
      <c r="R14" s="2"/>
      <c r="S14" s="2"/>
      <c r="T14" s="2"/>
    </row>
    <row r="18" spans="3:10" x14ac:dyDescent="0.25">
      <c r="C18" s="1" t="s">
        <v>82</v>
      </c>
      <c r="D18" s="1"/>
      <c r="E18" s="1"/>
      <c r="F18" s="1"/>
      <c r="G18" s="1"/>
      <c r="H18" s="1"/>
      <c r="I18" s="1"/>
      <c r="J18" s="1" t="s">
        <v>83</v>
      </c>
    </row>
  </sheetData>
  <mergeCells count="21">
    <mergeCell ref="P6:T6"/>
    <mergeCell ref="P1:T1"/>
    <mergeCell ref="P2:T2"/>
    <mergeCell ref="P3:T3"/>
    <mergeCell ref="P4:T4"/>
    <mergeCell ref="P5:T5"/>
    <mergeCell ref="B8:T8"/>
    <mergeCell ref="B9:T9"/>
    <mergeCell ref="A11:A13"/>
    <mergeCell ref="B11:B13"/>
    <mergeCell ref="C12:D12"/>
    <mergeCell ref="E12:F12"/>
    <mergeCell ref="G12:H12"/>
    <mergeCell ref="I12:J12"/>
    <mergeCell ref="C11:J11"/>
    <mergeCell ref="K11:T11"/>
    <mergeCell ref="S12:T13"/>
    <mergeCell ref="K12:L13"/>
    <mergeCell ref="M12:N13"/>
    <mergeCell ref="O12:P13"/>
    <mergeCell ref="Q12:R13"/>
  </mergeCells>
  <pageMargins left="0.19685039370078741" right="0.19685039370078741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B1" workbookViewId="0">
      <selection activeCell="B9" sqref="B9:R9"/>
    </sheetView>
  </sheetViews>
  <sheetFormatPr defaultRowHeight="15" x14ac:dyDescent="0.25"/>
  <cols>
    <col min="1" max="1" width="4.140625" customWidth="1"/>
    <col min="3" max="3" width="9.7109375" customWidth="1"/>
    <col min="4" max="4" width="10" customWidth="1"/>
    <col min="5" max="5" width="8.7109375" customWidth="1"/>
    <col min="6" max="6" width="10.28515625" customWidth="1"/>
    <col min="7" max="7" width="12.28515625" customWidth="1"/>
    <col min="8" max="8" width="11.28515625" customWidth="1"/>
    <col min="9" max="9" width="12.42578125" customWidth="1"/>
    <col min="10" max="10" width="8.140625" customWidth="1"/>
    <col min="11" max="11" width="7.42578125" customWidth="1"/>
    <col min="12" max="12" width="10.140625" customWidth="1"/>
    <col min="13" max="13" width="11.85546875" customWidth="1"/>
    <col min="14" max="15" width="12.42578125" customWidth="1"/>
    <col min="16" max="16" width="11" customWidth="1"/>
    <col min="17" max="18" width="8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 t="s">
        <v>68</v>
      </c>
      <c r="M1" s="14"/>
      <c r="N1" s="14"/>
      <c r="O1" s="14"/>
      <c r="P1" s="14"/>
      <c r="Q1" s="14"/>
      <c r="R1" s="14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4" t="s">
        <v>27</v>
      </c>
      <c r="M2" s="14"/>
      <c r="N2" s="14"/>
      <c r="O2" s="14"/>
      <c r="P2" s="14"/>
      <c r="Q2" s="14"/>
      <c r="R2" s="14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4" t="s">
        <v>58</v>
      </c>
      <c r="M3" s="14"/>
      <c r="N3" s="14"/>
      <c r="O3" s="14"/>
      <c r="P3" s="14"/>
      <c r="Q3" s="14"/>
      <c r="R3" s="14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5" t="s">
        <v>29</v>
      </c>
      <c r="M4" s="15"/>
      <c r="N4" s="15"/>
      <c r="O4" s="15"/>
      <c r="P4" s="15"/>
      <c r="Q4" s="15"/>
      <c r="R4" s="15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5" t="s">
        <v>69</v>
      </c>
      <c r="M5" s="15"/>
      <c r="N5" s="15"/>
      <c r="O5" s="15"/>
      <c r="P5" s="15"/>
      <c r="Q5" s="15"/>
      <c r="R5" s="15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5" t="s">
        <v>30</v>
      </c>
      <c r="M6" s="15"/>
      <c r="N6" s="15"/>
      <c r="O6" s="15"/>
      <c r="P6" s="15"/>
      <c r="Q6" s="15"/>
      <c r="R6" s="15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36.75" customHeight="1" x14ac:dyDescent="0.25">
      <c r="A8" s="1"/>
      <c r="B8" s="17" t="s">
        <v>67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25">
      <c r="A9" s="1"/>
      <c r="B9" s="17" t="s">
        <v>65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56.25" customHeight="1" x14ac:dyDescent="0.25">
      <c r="A11" s="27" t="s">
        <v>40</v>
      </c>
      <c r="B11" s="27" t="s">
        <v>41</v>
      </c>
      <c r="C11" s="27" t="s">
        <v>42</v>
      </c>
      <c r="D11" s="30" t="s">
        <v>49</v>
      </c>
      <c r="E11" s="29" t="s">
        <v>50</v>
      </c>
      <c r="F11" s="29"/>
      <c r="G11" s="32" t="s">
        <v>53</v>
      </c>
      <c r="H11" s="32" t="s">
        <v>54</v>
      </c>
      <c r="I11" s="32" t="s">
        <v>75</v>
      </c>
      <c r="J11" s="25" t="s">
        <v>76</v>
      </c>
      <c r="K11" s="26"/>
      <c r="L11" s="30" t="s">
        <v>43</v>
      </c>
      <c r="M11" s="30" t="s">
        <v>44</v>
      </c>
      <c r="N11" s="30" t="s">
        <v>45</v>
      </c>
      <c r="O11" s="30" t="s">
        <v>55</v>
      </c>
      <c r="P11" s="30" t="s">
        <v>78</v>
      </c>
      <c r="Q11" s="25" t="s">
        <v>56</v>
      </c>
      <c r="R11" s="26"/>
    </row>
    <row r="12" spans="1:18" ht="99.75" customHeight="1" x14ac:dyDescent="0.25">
      <c r="A12" s="28"/>
      <c r="B12" s="28"/>
      <c r="C12" s="28"/>
      <c r="D12" s="31"/>
      <c r="E12" s="3" t="s">
        <v>51</v>
      </c>
      <c r="F12" s="3" t="s">
        <v>52</v>
      </c>
      <c r="G12" s="32"/>
      <c r="H12" s="32"/>
      <c r="I12" s="32"/>
      <c r="J12" s="9" t="s">
        <v>47</v>
      </c>
      <c r="K12" s="9" t="s">
        <v>77</v>
      </c>
      <c r="L12" s="31"/>
      <c r="M12" s="31"/>
      <c r="N12" s="31"/>
      <c r="O12" s="31"/>
      <c r="P12" s="31"/>
      <c r="Q12" s="3" t="s">
        <v>46</v>
      </c>
      <c r="R12" s="3" t="s">
        <v>57</v>
      </c>
    </row>
    <row r="13" spans="1:18" ht="21.75" customHeight="1" x14ac:dyDescent="0.25">
      <c r="A13" s="5">
        <v>1</v>
      </c>
      <c r="B13" s="6" t="s">
        <v>48</v>
      </c>
      <c r="C13" s="4">
        <v>5</v>
      </c>
      <c r="D13" s="4">
        <v>1161</v>
      </c>
      <c r="E13" s="4">
        <v>5</v>
      </c>
      <c r="F13" s="4">
        <v>20</v>
      </c>
      <c r="G13" s="4">
        <v>2</v>
      </c>
      <c r="H13" s="4">
        <v>5</v>
      </c>
      <c r="I13" s="4">
        <v>4</v>
      </c>
      <c r="J13" s="4">
        <v>2</v>
      </c>
      <c r="K13" s="4">
        <v>2</v>
      </c>
      <c r="L13" s="4">
        <v>177</v>
      </c>
      <c r="M13" s="4">
        <v>1</v>
      </c>
      <c r="N13" s="4">
        <v>23</v>
      </c>
      <c r="O13" s="4">
        <v>8</v>
      </c>
      <c r="P13" s="4"/>
      <c r="Q13" s="4"/>
      <c r="R13" s="4"/>
    </row>
    <row r="17" spans="6:13" x14ac:dyDescent="0.25">
      <c r="F17" s="1" t="s">
        <v>82</v>
      </c>
      <c r="G17" s="1"/>
      <c r="H17" s="1"/>
      <c r="I17" s="1"/>
      <c r="J17" s="1"/>
      <c r="K17" s="1"/>
      <c r="L17" s="1"/>
      <c r="M17" s="1" t="s">
        <v>83</v>
      </c>
    </row>
  </sheetData>
  <mergeCells count="23">
    <mergeCell ref="B8:R8"/>
    <mergeCell ref="B9:R9"/>
    <mergeCell ref="L1:R1"/>
    <mergeCell ref="L2:R2"/>
    <mergeCell ref="L3:R3"/>
    <mergeCell ref="L4:R4"/>
    <mergeCell ref="L5:R5"/>
    <mergeCell ref="L6:R6"/>
    <mergeCell ref="Q11:R11"/>
    <mergeCell ref="A11:A12"/>
    <mergeCell ref="B11:B12"/>
    <mergeCell ref="C11:C12"/>
    <mergeCell ref="E11:F11"/>
    <mergeCell ref="D11:D12"/>
    <mergeCell ref="J11:K11"/>
    <mergeCell ref="L11:L12"/>
    <mergeCell ref="G11:G12"/>
    <mergeCell ref="H11:H12"/>
    <mergeCell ref="M11:M12"/>
    <mergeCell ref="N11:N12"/>
    <mergeCell ref="O11:O12"/>
    <mergeCell ref="I11:I12"/>
    <mergeCell ref="P11:P12"/>
  </mergeCells>
  <pageMargins left="0.19685039370078741" right="0.19685039370078741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B1" workbookViewId="0">
      <selection activeCell="B9" sqref="B9:W9"/>
    </sheetView>
  </sheetViews>
  <sheetFormatPr defaultRowHeight="15" x14ac:dyDescent="0.25"/>
  <cols>
    <col min="1" max="1" width="4.140625" customWidth="1"/>
    <col min="4" max="4" width="6.42578125" customWidth="1"/>
    <col min="5" max="5" width="7.140625" customWidth="1"/>
    <col min="6" max="6" width="7.85546875" customWidth="1"/>
    <col min="7" max="9" width="6.85546875" customWidth="1"/>
    <col min="10" max="10" width="7.28515625" customWidth="1"/>
    <col min="11" max="11" width="9" customWidth="1"/>
    <col min="12" max="14" width="9.85546875" customWidth="1"/>
    <col min="15" max="15" width="8" customWidth="1"/>
    <col min="16" max="17" width="8.7109375" customWidth="1"/>
    <col min="18" max="18" width="7" customWidth="1"/>
    <col min="19" max="19" width="7.7109375" customWidth="1"/>
    <col min="20" max="20" width="9.5703125" customWidth="1"/>
    <col min="21" max="21" width="11.85546875" customWidth="1"/>
    <col min="22" max="22" width="9.85546875" customWidth="1"/>
    <col min="23" max="23" width="8.2851562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4" t="s">
        <v>68</v>
      </c>
      <c r="U1" s="14"/>
      <c r="V1" s="14"/>
      <c r="W1" s="14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4" t="s">
        <v>27</v>
      </c>
      <c r="U2" s="14"/>
      <c r="V2" s="14"/>
      <c r="W2" s="14"/>
    </row>
    <row r="3" spans="1:2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" t="s">
        <v>79</v>
      </c>
      <c r="U3" s="14"/>
      <c r="V3" s="14"/>
      <c r="W3" s="14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5" t="s">
        <v>29</v>
      </c>
      <c r="U4" s="15"/>
      <c r="V4" s="15"/>
      <c r="W4" s="15"/>
    </row>
    <row r="5" spans="1:2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5" t="s">
        <v>69</v>
      </c>
      <c r="U5" s="15"/>
      <c r="V5" s="15"/>
      <c r="W5" s="15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5" t="s">
        <v>30</v>
      </c>
      <c r="U6" s="15"/>
      <c r="V6" s="15"/>
      <c r="W6" s="15"/>
    </row>
    <row r="7" spans="1:2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7"/>
      <c r="V7" s="7"/>
      <c r="W7" s="7"/>
    </row>
    <row r="8" spans="1:23" ht="36.75" customHeight="1" x14ac:dyDescent="0.25">
      <c r="A8" s="1"/>
      <c r="B8" s="17" t="s">
        <v>84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x14ac:dyDescent="0.25">
      <c r="A9" s="1"/>
      <c r="B9" s="17" t="s">
        <v>65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8.5" customHeight="1" x14ac:dyDescent="0.25">
      <c r="A11" s="16" t="s">
        <v>0</v>
      </c>
      <c r="B11" s="16" t="s">
        <v>1</v>
      </c>
      <c r="C11" s="11" t="s">
        <v>60</v>
      </c>
      <c r="D11" s="16" t="s">
        <v>15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 t="s">
        <v>59</v>
      </c>
      <c r="V11" s="16" t="s">
        <v>25</v>
      </c>
      <c r="W11" s="16" t="s">
        <v>26</v>
      </c>
    </row>
    <row r="12" spans="1:23" ht="36" customHeight="1" x14ac:dyDescent="0.25">
      <c r="A12" s="16"/>
      <c r="B12" s="16"/>
      <c r="C12" s="12"/>
      <c r="D12" s="20" t="s">
        <v>16</v>
      </c>
      <c r="E12" s="33"/>
      <c r="F12" s="21"/>
      <c r="G12" s="16" t="s">
        <v>18</v>
      </c>
      <c r="H12" s="16"/>
      <c r="I12" s="16"/>
      <c r="J12" s="16"/>
      <c r="K12" s="16"/>
      <c r="L12" s="16"/>
      <c r="M12" s="16"/>
      <c r="N12" s="16"/>
      <c r="O12" s="16"/>
      <c r="P12" s="16"/>
      <c r="Q12" s="11" t="s">
        <v>23</v>
      </c>
      <c r="R12" s="16" t="s">
        <v>61</v>
      </c>
      <c r="S12" s="16"/>
      <c r="T12" s="16" t="s">
        <v>24</v>
      </c>
      <c r="U12" s="16"/>
      <c r="V12" s="16"/>
      <c r="W12" s="16"/>
    </row>
    <row r="13" spans="1:23" ht="54.75" customHeight="1" x14ac:dyDescent="0.25">
      <c r="A13" s="16"/>
      <c r="B13" s="16"/>
      <c r="C13" s="12"/>
      <c r="D13" s="22"/>
      <c r="E13" s="34"/>
      <c r="F13" s="23"/>
      <c r="G13" s="16" t="s">
        <v>19</v>
      </c>
      <c r="H13" s="16"/>
      <c r="I13" s="16" t="s">
        <v>20</v>
      </c>
      <c r="J13" s="16"/>
      <c r="K13" s="16" t="s">
        <v>21</v>
      </c>
      <c r="L13" s="16"/>
      <c r="M13" s="16" t="s">
        <v>80</v>
      </c>
      <c r="N13" s="16"/>
      <c r="O13" s="16" t="s">
        <v>81</v>
      </c>
      <c r="P13" s="16"/>
      <c r="Q13" s="13"/>
      <c r="R13" s="16"/>
      <c r="S13" s="16"/>
      <c r="T13" s="16"/>
      <c r="U13" s="16"/>
      <c r="V13" s="16"/>
      <c r="W13" s="16"/>
    </row>
    <row r="14" spans="1:23" ht="27.75" customHeight="1" x14ac:dyDescent="0.25">
      <c r="A14" s="16"/>
      <c r="B14" s="16"/>
      <c r="C14" s="2" t="s">
        <v>14</v>
      </c>
      <c r="D14" s="8" t="s">
        <v>17</v>
      </c>
      <c r="E14" s="8" t="s">
        <v>12</v>
      </c>
      <c r="F14" s="8" t="s">
        <v>13</v>
      </c>
      <c r="G14" s="8" t="s">
        <v>12</v>
      </c>
      <c r="H14" s="8" t="s">
        <v>13</v>
      </c>
      <c r="I14" s="8" t="s">
        <v>12</v>
      </c>
      <c r="J14" s="8" t="s">
        <v>13</v>
      </c>
      <c r="K14" s="8" t="s">
        <v>12</v>
      </c>
      <c r="L14" s="8" t="s">
        <v>13</v>
      </c>
      <c r="M14" s="8" t="s">
        <v>12</v>
      </c>
      <c r="N14" s="8" t="s">
        <v>13</v>
      </c>
      <c r="O14" s="8" t="s">
        <v>12</v>
      </c>
      <c r="P14" s="8" t="s">
        <v>13</v>
      </c>
      <c r="Q14" s="2" t="s">
        <v>14</v>
      </c>
      <c r="R14" s="2" t="s">
        <v>12</v>
      </c>
      <c r="S14" s="2" t="s">
        <v>13</v>
      </c>
      <c r="T14" s="2" t="s">
        <v>14</v>
      </c>
      <c r="U14" s="2"/>
      <c r="V14" s="2" t="s">
        <v>14</v>
      </c>
      <c r="W14" s="2" t="s">
        <v>14</v>
      </c>
    </row>
    <row r="15" spans="1:23" ht="32.25" customHeight="1" x14ac:dyDescent="0.25">
      <c r="A15" s="2">
        <v>1</v>
      </c>
      <c r="B15" s="2" t="s">
        <v>9</v>
      </c>
      <c r="C15" s="2">
        <f>+D15+Q15</f>
        <v>20843</v>
      </c>
      <c r="D15" s="2">
        <f>+E15+F15</f>
        <v>5843</v>
      </c>
      <c r="E15" s="2">
        <f>+G15+I15+O15+K15+M15</f>
        <v>1347</v>
      </c>
      <c r="F15" s="8">
        <f>+H15+J15+P15+L15+N15</f>
        <v>4496</v>
      </c>
      <c r="G15" s="2">
        <v>483</v>
      </c>
      <c r="H15" s="2">
        <v>2491</v>
      </c>
      <c r="I15" s="2">
        <v>483</v>
      </c>
      <c r="J15" s="2">
        <v>1257</v>
      </c>
      <c r="K15" s="8">
        <v>260</v>
      </c>
      <c r="L15" s="8">
        <v>526</v>
      </c>
      <c r="M15" s="8">
        <v>105</v>
      </c>
      <c r="N15" s="8">
        <v>200</v>
      </c>
      <c r="O15" s="2">
        <v>16</v>
      </c>
      <c r="P15" s="2">
        <v>22</v>
      </c>
      <c r="Q15" s="2">
        <v>15000</v>
      </c>
      <c r="R15" s="2">
        <v>7000</v>
      </c>
      <c r="S15" s="2">
        <v>8000</v>
      </c>
      <c r="T15" s="2"/>
      <c r="U15" s="2"/>
      <c r="V15" s="2">
        <v>3743</v>
      </c>
      <c r="W15" s="2"/>
    </row>
    <row r="16" spans="1:23" ht="32.2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8" spans="1:13" s="1" customFormat="1" x14ac:dyDescent="0.25">
      <c r="A18"/>
      <c r="B18"/>
      <c r="C18"/>
      <c r="D18"/>
      <c r="E18"/>
      <c r="F18" s="1" t="s">
        <v>82</v>
      </c>
      <c r="M18" s="1" t="s">
        <v>83</v>
      </c>
    </row>
  </sheetData>
  <mergeCells count="25">
    <mergeCell ref="A11:A14"/>
    <mergeCell ref="B11:B14"/>
    <mergeCell ref="G12:P12"/>
    <mergeCell ref="G13:H13"/>
    <mergeCell ref="I13:J13"/>
    <mergeCell ref="C11:C13"/>
    <mergeCell ref="K13:L13"/>
    <mergeCell ref="M13:N13"/>
    <mergeCell ref="D12:F13"/>
    <mergeCell ref="T1:W1"/>
    <mergeCell ref="W11:W13"/>
    <mergeCell ref="O13:P13"/>
    <mergeCell ref="R12:S13"/>
    <mergeCell ref="T12:T13"/>
    <mergeCell ref="D11:T11"/>
    <mergeCell ref="V11:V13"/>
    <mergeCell ref="B8:W8"/>
    <mergeCell ref="B9:W9"/>
    <mergeCell ref="T2:W2"/>
    <mergeCell ref="T3:W3"/>
    <mergeCell ref="T4:W4"/>
    <mergeCell ref="T5:W5"/>
    <mergeCell ref="T6:W6"/>
    <mergeCell ref="U11:U13"/>
    <mergeCell ref="Q12:Q13"/>
  </mergeCells>
  <pageMargins left="0.19685039370078741" right="0.19685039370078741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2-илова</vt:lpstr>
      <vt:lpstr>3-илова </vt:lpstr>
      <vt:lpstr>3-илова  (2)</vt:lpstr>
      <vt:lpstr>3-илова  (3)</vt:lpstr>
      <vt:lpstr>4-илова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2018-09-06T08:41:00Z</dcterms:modified>
</cp:coreProperties>
</file>